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70"/>
  </bookViews>
  <sheets>
    <sheet name="2015" sheetId="1" r:id="rId1"/>
  </sheets>
  <definedNames>
    <definedName name="_xlnm.Print_Area" localSheetId="0">'2015'!$B$1:$F$74</definedName>
  </definedNames>
  <calcPr calcId="125725"/>
</workbook>
</file>

<file path=xl/calcChain.xml><?xml version="1.0" encoding="utf-8"?>
<calcChain xmlns="http://schemas.openxmlformats.org/spreadsheetml/2006/main">
  <c r="C67" i="1"/>
  <c r="C66"/>
  <c r="C65"/>
  <c r="C64"/>
  <c r="C63"/>
  <c r="C61"/>
  <c r="C60"/>
  <c r="C59"/>
  <c r="C58"/>
  <c r="C52"/>
  <c r="C51"/>
  <c r="C48"/>
  <c r="C49"/>
  <c r="C47"/>
  <c r="C46"/>
  <c r="C45"/>
  <c r="C44"/>
  <c r="C43"/>
  <c r="C41"/>
  <c r="C40"/>
  <c r="C39"/>
  <c r="C37"/>
  <c r="C36"/>
  <c r="C35"/>
  <c r="C27"/>
  <c r="C26"/>
  <c r="C25"/>
  <c r="C24"/>
  <c r="C23"/>
  <c r="C22"/>
  <c r="C21"/>
  <c r="C19"/>
  <c r="C18"/>
  <c r="C17"/>
  <c r="C15"/>
  <c r="C14"/>
  <c r="C13"/>
  <c r="C11"/>
  <c r="C10"/>
  <c r="C8"/>
  <c r="C7"/>
</calcChain>
</file>

<file path=xl/sharedStrings.xml><?xml version="1.0" encoding="utf-8"?>
<sst xmlns="http://schemas.openxmlformats.org/spreadsheetml/2006/main" count="99" uniqueCount="78">
  <si>
    <t>開　　会　　式</t>
    <rPh sb="0" eb="1">
      <t>カイ</t>
    </rPh>
    <rPh sb="3" eb="4">
      <t>カイ</t>
    </rPh>
    <rPh sb="6" eb="7">
      <t>シキ</t>
    </rPh>
    <phoneticPr fontId="1"/>
  </si>
  <si>
    <t>閉　　会　　式</t>
    <rPh sb="0" eb="1">
      <t>ヘイ</t>
    </rPh>
    <rPh sb="3" eb="4">
      <t>カイ</t>
    </rPh>
    <rPh sb="6" eb="7">
      <t>シキ</t>
    </rPh>
    <phoneticPr fontId="1"/>
  </si>
  <si>
    <t>NO</t>
    <phoneticPr fontId="1"/>
  </si>
  <si>
    <t>参　加　団　体　名</t>
    <rPh sb="0" eb="1">
      <t>サン</t>
    </rPh>
    <rPh sb="2" eb="3">
      <t>クワ</t>
    </rPh>
    <rPh sb="4" eb="5">
      <t>ダン</t>
    </rPh>
    <rPh sb="6" eb="7">
      <t>カラダ</t>
    </rPh>
    <rPh sb="8" eb="9">
      <t>メイ</t>
    </rPh>
    <phoneticPr fontId="1"/>
  </si>
  <si>
    <t>休　　　　　憩</t>
    <rPh sb="0" eb="1">
      <t>キュウ</t>
    </rPh>
    <rPh sb="6" eb="7">
      <t>イコイ</t>
    </rPh>
    <phoneticPr fontId="1"/>
  </si>
  <si>
    <t>～</t>
  </si>
  <si>
    <t>～</t>
    <phoneticPr fontId="1"/>
  </si>
  <si>
    <t>開・閉開式アナウンス等リハーサル、招待演技リハーサル</t>
    <rPh sb="0" eb="1">
      <t>カイ</t>
    </rPh>
    <rPh sb="2" eb="3">
      <t>ヘイ</t>
    </rPh>
    <rPh sb="3" eb="5">
      <t>カイシキ</t>
    </rPh>
    <rPh sb="10" eb="11">
      <t>トウ</t>
    </rPh>
    <rPh sb="17" eb="19">
      <t>ショウタイ</t>
    </rPh>
    <rPh sb="19" eb="21">
      <t>エンギ</t>
    </rPh>
    <phoneticPr fontId="1"/>
  </si>
  <si>
    <t>本番時間</t>
    <phoneticPr fontId="1"/>
  </si>
  <si>
    <t>バトントワーリング部門　MＤ音量確認</t>
    <rPh sb="9" eb="11">
      <t>ブモン</t>
    </rPh>
    <rPh sb="14" eb="16">
      <t>オンリョウ</t>
    </rPh>
    <rPh sb="16" eb="18">
      <t>カクニン</t>
    </rPh>
    <phoneticPr fontId="1"/>
  </si>
  <si>
    <t>招待演技</t>
    <rPh sb="0" eb="2">
      <t>ショウタイ</t>
    </rPh>
    <rPh sb="2" eb="4">
      <t>エンギ</t>
    </rPh>
    <phoneticPr fontId="1"/>
  </si>
  <si>
    <t>県立川越女子高等学校COLOR  GUARD部</t>
    <phoneticPr fontId="1"/>
  </si>
  <si>
    <t>バトントワーリング部門・U-12の部バトン編成</t>
    <rPh sb="9" eb="11">
      <t>ブモン</t>
    </rPh>
    <rPh sb="17" eb="18">
      <t>ブ</t>
    </rPh>
    <rPh sb="21" eb="23">
      <t>ヘンセイ</t>
    </rPh>
    <phoneticPr fontId="1"/>
  </si>
  <si>
    <t>バトントワーリング部門・U-18の部バトン編成</t>
    <rPh sb="17" eb="18">
      <t>ブ</t>
    </rPh>
    <rPh sb="21" eb="23">
      <t>ヘンセイ</t>
    </rPh>
    <phoneticPr fontId="1"/>
  </si>
  <si>
    <t>マーチングバンド部門・小学生の部</t>
    <rPh sb="8" eb="10">
      <t>ブモン</t>
    </rPh>
    <rPh sb="11" eb="14">
      <t>ショウガクセイ</t>
    </rPh>
    <rPh sb="15" eb="16">
      <t>ブ</t>
    </rPh>
    <phoneticPr fontId="1"/>
  </si>
  <si>
    <t>マーチングバンド部門・高等学校の部</t>
    <rPh sb="8" eb="10">
      <t>ブモン</t>
    </rPh>
    <rPh sb="11" eb="13">
      <t>コウトウ</t>
    </rPh>
    <rPh sb="13" eb="15">
      <t>ガッコウ</t>
    </rPh>
    <rPh sb="16" eb="17">
      <t>ブ</t>
    </rPh>
    <phoneticPr fontId="1"/>
  </si>
  <si>
    <t>マーチングバンド部門・一般の部</t>
  </si>
  <si>
    <t>フェスティバル部門・カラーガード編成</t>
    <rPh sb="16" eb="18">
      <t>ヘンセイ</t>
    </rPh>
    <phoneticPr fontId="1"/>
  </si>
  <si>
    <t>星野学園中学校バトン部</t>
    <rPh sb="0" eb="2">
      <t>ホシノ</t>
    </rPh>
    <rPh sb="2" eb="4">
      <t>ガクエン</t>
    </rPh>
    <rPh sb="4" eb="7">
      <t>チュウガッコウ</t>
    </rPh>
    <rPh sb="10" eb="11">
      <t>ブ</t>
    </rPh>
    <phoneticPr fontId="1"/>
  </si>
  <si>
    <t>　</t>
    <phoneticPr fontId="1"/>
  </si>
  <si>
    <t>フェスティバル部門・バトン編成</t>
    <rPh sb="7" eb="9">
      <t>ブモン</t>
    </rPh>
    <rPh sb="13" eb="15">
      <t>ヘンセイ</t>
    </rPh>
    <phoneticPr fontId="1"/>
  </si>
  <si>
    <t>マーチングバンド部門・中学生の部</t>
    <rPh sb="8" eb="10">
      <t>ブモン</t>
    </rPh>
    <rPh sb="11" eb="14">
      <t>チュウガクセイ</t>
    </rPh>
    <rPh sb="15" eb="16">
      <t>ブ</t>
    </rPh>
    <phoneticPr fontId="1"/>
  </si>
  <si>
    <t>バトントワーリング部門・高等学校バトン編成</t>
    <phoneticPr fontId="1"/>
  </si>
  <si>
    <t>バトントワーリング部門・中学校バトン編成</t>
    <rPh sb="9" eb="11">
      <t>ブモン</t>
    </rPh>
    <rPh sb="12" eb="15">
      <t>チュウガッコウ</t>
    </rPh>
    <rPh sb="18" eb="20">
      <t>ヘンセイ</t>
    </rPh>
    <phoneticPr fontId="1"/>
  </si>
  <si>
    <t>バトントワーリング部門・U-12ペップアーツ編成</t>
    <rPh sb="9" eb="11">
      <t>ブモン</t>
    </rPh>
    <rPh sb="22" eb="24">
      <t>ヘンセイ</t>
    </rPh>
    <phoneticPr fontId="1"/>
  </si>
  <si>
    <t>バトントワーリング部門・高等学校ポンポン編成</t>
    <phoneticPr fontId="1"/>
  </si>
  <si>
    <t>マーチングバンド部門・幼保の部</t>
    <rPh sb="12" eb="13">
      <t>ホ</t>
    </rPh>
    <rPh sb="14" eb="15">
      <t>ブ</t>
    </rPh>
    <phoneticPr fontId="1"/>
  </si>
  <si>
    <t>バトントワーリング部門・U-18ペップアーツ編成</t>
    <phoneticPr fontId="1"/>
  </si>
  <si>
    <t>エンジェルバトンチーム</t>
    <phoneticPr fontId="1"/>
  </si>
  <si>
    <t>フロア開放【休憩】</t>
    <rPh sb="3" eb="5">
      <t>カイホウ</t>
    </rPh>
    <rPh sb="6" eb="8">
      <t>キュウケイ</t>
    </rPh>
    <phoneticPr fontId="1"/>
  </si>
  <si>
    <t>八潮ちくみ幼稚園</t>
    <rPh sb="0" eb="2">
      <t>ヤシオ</t>
    </rPh>
    <rPh sb="5" eb="8">
      <t>ヨウチエン</t>
    </rPh>
    <phoneticPr fontId="2"/>
  </si>
  <si>
    <t>立明学院茂幼稚園　COSMOS'2015</t>
    <rPh sb="0" eb="1">
      <t>リツ</t>
    </rPh>
    <rPh sb="1" eb="2">
      <t>メイ</t>
    </rPh>
    <rPh sb="2" eb="4">
      <t>ガクイン</t>
    </rPh>
    <rPh sb="4" eb="5">
      <t>シゲル</t>
    </rPh>
    <rPh sb="5" eb="8">
      <t>ヨウチエン</t>
    </rPh>
    <phoneticPr fontId="2"/>
  </si>
  <si>
    <t>河合幼稚園鼓笛隊</t>
    <rPh sb="0" eb="2">
      <t>カワイ</t>
    </rPh>
    <rPh sb="2" eb="5">
      <t>ヨウチエン</t>
    </rPh>
    <rPh sb="5" eb="8">
      <t>コテキタイ</t>
    </rPh>
    <phoneticPr fontId="2"/>
  </si>
  <si>
    <t>さいたま市立大宮西小学校West Brass</t>
    <rPh sb="4" eb="6">
      <t>シリツ</t>
    </rPh>
    <rPh sb="6" eb="8">
      <t>オオミヤ</t>
    </rPh>
    <rPh sb="8" eb="9">
      <t>ニシ</t>
    </rPh>
    <rPh sb="9" eb="12">
      <t>ショウガッコウ</t>
    </rPh>
    <phoneticPr fontId="2"/>
  </si>
  <si>
    <t>さいたま市立大谷口小学校金管バンド</t>
    <rPh sb="4" eb="6">
      <t>シリツ</t>
    </rPh>
    <rPh sb="6" eb="9">
      <t>オオヤグチ</t>
    </rPh>
    <rPh sb="9" eb="12">
      <t>ショウガッコウ</t>
    </rPh>
    <rPh sb="12" eb="14">
      <t>キンカン</t>
    </rPh>
    <phoneticPr fontId="2"/>
  </si>
  <si>
    <t>さいたま市立蓮沼小学校ファンタジーバンド</t>
    <rPh sb="4" eb="6">
      <t>シリツ</t>
    </rPh>
    <rPh sb="6" eb="8">
      <t>ハスヌマ</t>
    </rPh>
    <rPh sb="8" eb="11">
      <t>ショウガッコウ</t>
    </rPh>
    <phoneticPr fontId="2"/>
  </si>
  <si>
    <t>新座市立新開小学校金管バンドクラブ</t>
    <rPh sb="0" eb="4">
      <t>ニイザシリツ</t>
    </rPh>
    <rPh sb="4" eb="6">
      <t>シンカイ</t>
    </rPh>
    <rPh sb="6" eb="9">
      <t>ショウガッコウ</t>
    </rPh>
    <rPh sb="9" eb="11">
      <t>キンカン</t>
    </rPh>
    <phoneticPr fontId="2"/>
  </si>
  <si>
    <t>さいたま市立大牧小学校金管バンド</t>
    <rPh sb="4" eb="6">
      <t>シリツ</t>
    </rPh>
    <rPh sb="6" eb="8">
      <t>オオマキ</t>
    </rPh>
    <rPh sb="8" eb="11">
      <t>ショウガッコウ</t>
    </rPh>
    <rPh sb="11" eb="13">
      <t>キンカン</t>
    </rPh>
    <phoneticPr fontId="2"/>
  </si>
  <si>
    <t>川口市立並木小学校ブラスバンド</t>
    <rPh sb="0" eb="4">
      <t>カワグチシリツ</t>
    </rPh>
    <rPh sb="4" eb="6">
      <t>ナミキ</t>
    </rPh>
    <rPh sb="6" eb="9">
      <t>ショウガッコウ</t>
    </rPh>
    <phoneticPr fontId="2"/>
  </si>
  <si>
    <t>さいたま市立上里小学校金管クラブ</t>
    <rPh sb="4" eb="6">
      <t>シリツ</t>
    </rPh>
    <rPh sb="6" eb="8">
      <t>カミサト</t>
    </rPh>
    <rPh sb="8" eb="11">
      <t>ショウガッコウ</t>
    </rPh>
    <rPh sb="11" eb="13">
      <t>キンカン</t>
    </rPh>
    <phoneticPr fontId="2"/>
  </si>
  <si>
    <t>春日部市立春日部中学校吹奏楽部チャレンジャーズ</t>
    <rPh sb="0" eb="5">
      <t>カスカベシリツ</t>
    </rPh>
    <rPh sb="5" eb="8">
      <t>カスカベ</t>
    </rPh>
    <rPh sb="8" eb="11">
      <t>チュウガッコウ</t>
    </rPh>
    <rPh sb="11" eb="14">
      <t>スイソウガク</t>
    </rPh>
    <rPh sb="14" eb="15">
      <t>ブ</t>
    </rPh>
    <phoneticPr fontId="2"/>
  </si>
  <si>
    <t>越谷市立平方中学校吹奏楽部</t>
    <rPh sb="0" eb="4">
      <t>コシガヤシリツ</t>
    </rPh>
    <rPh sb="4" eb="6">
      <t>ヒラカタ</t>
    </rPh>
    <rPh sb="6" eb="9">
      <t>チュウガッコウ</t>
    </rPh>
    <rPh sb="9" eb="12">
      <t>スイソウガク</t>
    </rPh>
    <rPh sb="12" eb="13">
      <t>ブ</t>
    </rPh>
    <phoneticPr fontId="2"/>
  </si>
  <si>
    <t>新座市立第四中学校吹奏楽部</t>
    <rPh sb="0" eb="4">
      <t>ニイザシリツ</t>
    </rPh>
    <rPh sb="4" eb="5">
      <t>ダイ</t>
    </rPh>
    <rPh sb="5" eb="6">
      <t>ヨン</t>
    </rPh>
    <rPh sb="6" eb="9">
      <t>チュウガッコウ</t>
    </rPh>
    <rPh sb="9" eb="12">
      <t>スイソウガク</t>
    </rPh>
    <rPh sb="12" eb="13">
      <t>ブ</t>
    </rPh>
    <phoneticPr fontId="2"/>
  </si>
  <si>
    <t>越谷市立中央中学校吹奏楽部</t>
    <rPh sb="0" eb="4">
      <t>コシガヤシリツ</t>
    </rPh>
    <rPh sb="4" eb="6">
      <t>チュウオウ</t>
    </rPh>
    <rPh sb="6" eb="9">
      <t>チュウガッコウ</t>
    </rPh>
    <rPh sb="9" eb="12">
      <t>スイソウガク</t>
    </rPh>
    <rPh sb="12" eb="13">
      <t>ブ</t>
    </rPh>
    <phoneticPr fontId="2"/>
  </si>
  <si>
    <t>久喜市立栗橋東中学校吹奏楽部</t>
    <rPh sb="0" eb="4">
      <t>クキシリツ</t>
    </rPh>
    <rPh sb="4" eb="6">
      <t>クリハシ</t>
    </rPh>
    <rPh sb="6" eb="7">
      <t>ヒガシ</t>
    </rPh>
    <rPh sb="7" eb="10">
      <t>チュウガッコウ</t>
    </rPh>
    <rPh sb="10" eb="13">
      <t>スイソウガク</t>
    </rPh>
    <rPh sb="13" eb="14">
      <t>ブ</t>
    </rPh>
    <phoneticPr fontId="2"/>
  </si>
  <si>
    <t>春日部市立豊野中学校吹奏楽部</t>
    <rPh sb="0" eb="5">
      <t>カスカベシリツ</t>
    </rPh>
    <rPh sb="5" eb="7">
      <t>トヨノ</t>
    </rPh>
    <rPh sb="7" eb="10">
      <t>チュウガッコウ</t>
    </rPh>
    <rPh sb="10" eb="13">
      <t>スイソウガク</t>
    </rPh>
    <rPh sb="13" eb="14">
      <t>ブ</t>
    </rPh>
    <phoneticPr fontId="2"/>
  </si>
  <si>
    <t>さいたま市立川通中学校吹奏楽部</t>
    <rPh sb="4" eb="6">
      <t>シリツ</t>
    </rPh>
    <rPh sb="6" eb="7">
      <t>カワ</t>
    </rPh>
    <rPh sb="7" eb="8">
      <t>トオ</t>
    </rPh>
    <rPh sb="8" eb="11">
      <t>チュウガッコウ</t>
    </rPh>
    <rPh sb="11" eb="14">
      <t>スイソウガク</t>
    </rPh>
    <rPh sb="14" eb="15">
      <t>ブ</t>
    </rPh>
    <phoneticPr fontId="2"/>
  </si>
  <si>
    <t>星野学園中学・星野高校吹奏楽部マーチングバンド</t>
    <rPh sb="0" eb="2">
      <t>ホシノ</t>
    </rPh>
    <rPh sb="2" eb="4">
      <t>ガクエン</t>
    </rPh>
    <rPh sb="4" eb="6">
      <t>チュウガク</t>
    </rPh>
    <rPh sb="7" eb="9">
      <t>ホシノ</t>
    </rPh>
    <rPh sb="9" eb="11">
      <t>コウコウ</t>
    </rPh>
    <rPh sb="11" eb="14">
      <t>スイソウガク</t>
    </rPh>
    <rPh sb="14" eb="15">
      <t>ブ</t>
    </rPh>
    <phoneticPr fontId="2"/>
  </si>
  <si>
    <t>埼玉県立岩槻高等学校吹奏楽部</t>
    <rPh sb="0" eb="4">
      <t>サイタマケンリツ</t>
    </rPh>
    <rPh sb="4" eb="6">
      <t>イワツキ</t>
    </rPh>
    <rPh sb="6" eb="8">
      <t>コウトウ</t>
    </rPh>
    <rPh sb="8" eb="10">
      <t>ガッコウ</t>
    </rPh>
    <rPh sb="10" eb="13">
      <t>スイソウガク</t>
    </rPh>
    <rPh sb="13" eb="14">
      <t>ブ</t>
    </rPh>
    <phoneticPr fontId="2"/>
  </si>
  <si>
    <t>浦和学院高等学校吹奏楽部</t>
    <rPh sb="0" eb="2">
      <t>ウラワ</t>
    </rPh>
    <rPh sb="2" eb="4">
      <t>ガクイン</t>
    </rPh>
    <rPh sb="4" eb="6">
      <t>コウトウ</t>
    </rPh>
    <rPh sb="6" eb="8">
      <t>ガッコウ</t>
    </rPh>
    <rPh sb="8" eb="11">
      <t>スイソウガク</t>
    </rPh>
    <rPh sb="11" eb="12">
      <t>ブ</t>
    </rPh>
    <phoneticPr fontId="2"/>
  </si>
  <si>
    <t>埼玉栄中学・高等学校マーチングバンド</t>
    <rPh sb="0" eb="2">
      <t>サイタマ</t>
    </rPh>
    <rPh sb="2" eb="3">
      <t>サカエ</t>
    </rPh>
    <rPh sb="3" eb="5">
      <t>チュウガク</t>
    </rPh>
    <rPh sb="6" eb="8">
      <t>コウトウ</t>
    </rPh>
    <rPh sb="8" eb="10">
      <t>ガッコウ</t>
    </rPh>
    <phoneticPr fontId="2"/>
  </si>
  <si>
    <t>GENESIS</t>
  </si>
  <si>
    <t>Spirit of Stars</t>
  </si>
  <si>
    <t>星野学園中学校バトン部</t>
    <rPh sb="0" eb="2">
      <t>ホシノ</t>
    </rPh>
    <rPh sb="2" eb="4">
      <t>ガクエン</t>
    </rPh>
    <rPh sb="4" eb="7">
      <t>チュウガッコウ</t>
    </rPh>
    <rPh sb="10" eb="11">
      <t>ブ</t>
    </rPh>
    <phoneticPr fontId="2"/>
  </si>
  <si>
    <t>埼玉県立豊岡高等学校バトン部</t>
    <rPh sb="0" eb="4">
      <t>サイタマケンリツ</t>
    </rPh>
    <rPh sb="4" eb="6">
      <t>トヨオカ</t>
    </rPh>
    <rPh sb="6" eb="8">
      <t>コウトウ</t>
    </rPh>
    <rPh sb="8" eb="10">
      <t>ガッコウ</t>
    </rPh>
    <rPh sb="13" eb="14">
      <t>ブ</t>
    </rPh>
    <phoneticPr fontId="2"/>
  </si>
  <si>
    <t>埼玉栄中学・高等学校バトン部</t>
    <rPh sb="0" eb="2">
      <t>サイタマ</t>
    </rPh>
    <rPh sb="2" eb="3">
      <t>サカエ</t>
    </rPh>
    <rPh sb="3" eb="5">
      <t>チュウガク</t>
    </rPh>
    <rPh sb="6" eb="8">
      <t>コウトウ</t>
    </rPh>
    <rPh sb="8" eb="10">
      <t>ガッコウ</t>
    </rPh>
    <rPh sb="13" eb="14">
      <t>ブ</t>
    </rPh>
    <phoneticPr fontId="2"/>
  </si>
  <si>
    <t>星野高等学校バトン部</t>
    <rPh sb="0" eb="2">
      <t>ホシノ</t>
    </rPh>
    <rPh sb="2" eb="4">
      <t>コウトウ</t>
    </rPh>
    <rPh sb="4" eb="6">
      <t>ガッコウ</t>
    </rPh>
    <rPh sb="9" eb="10">
      <t>ブ</t>
    </rPh>
    <phoneticPr fontId="2"/>
  </si>
  <si>
    <t>山村国際高等学校バトントワリング部</t>
    <rPh sb="0" eb="2">
      <t>ヤマムラ</t>
    </rPh>
    <rPh sb="2" eb="4">
      <t>コクサイ</t>
    </rPh>
    <rPh sb="4" eb="6">
      <t>コウトウ</t>
    </rPh>
    <rPh sb="6" eb="8">
      <t>ガッコウ</t>
    </rPh>
    <rPh sb="16" eb="17">
      <t>ブ</t>
    </rPh>
    <phoneticPr fontId="2"/>
  </si>
  <si>
    <t>花咲徳栄高等学校バトン部</t>
    <rPh sb="0" eb="2">
      <t>ハナサキ</t>
    </rPh>
    <rPh sb="2" eb="3">
      <t>トク</t>
    </rPh>
    <rPh sb="3" eb="4">
      <t>エイ</t>
    </rPh>
    <rPh sb="4" eb="6">
      <t>コウトウ</t>
    </rPh>
    <rPh sb="6" eb="8">
      <t>ガッコウ</t>
    </rPh>
    <rPh sb="11" eb="12">
      <t>ブ</t>
    </rPh>
    <phoneticPr fontId="2"/>
  </si>
  <si>
    <t>星野高等学校ペップアーツ部</t>
    <rPh sb="0" eb="2">
      <t>ホシノ</t>
    </rPh>
    <rPh sb="2" eb="4">
      <t>コウトウ</t>
    </rPh>
    <rPh sb="4" eb="6">
      <t>ガッコウ</t>
    </rPh>
    <rPh sb="12" eb="13">
      <t>ブ</t>
    </rPh>
    <phoneticPr fontId="2"/>
  </si>
  <si>
    <t>浦和麗明高等学校バトン部</t>
    <rPh sb="0" eb="2">
      <t>ウラワ</t>
    </rPh>
    <rPh sb="2" eb="4">
      <t>レイメイ</t>
    </rPh>
    <rPh sb="4" eb="6">
      <t>コウトウ</t>
    </rPh>
    <rPh sb="6" eb="8">
      <t>ガッコウ</t>
    </rPh>
    <rPh sb="11" eb="12">
      <t>ブ</t>
    </rPh>
    <phoneticPr fontId="2"/>
  </si>
  <si>
    <t>エンジェルバトンチーム</t>
  </si>
  <si>
    <t>みどりBATON教室プリティキッズ</t>
    <rPh sb="8" eb="10">
      <t>キョウシツ</t>
    </rPh>
    <phoneticPr fontId="2"/>
  </si>
  <si>
    <t>ちくみバトンクラブ　エンジェルキッズ</t>
  </si>
  <si>
    <t>バトンクラブセーラーズ</t>
  </si>
  <si>
    <t>ちくみバトンクラブ</t>
  </si>
  <si>
    <t>Ｂｌｕｅ　Ｔｗｉｎｋｌｅ</t>
  </si>
  <si>
    <t>美聡バトン</t>
    <rPh sb="0" eb="1">
      <t>ミ</t>
    </rPh>
    <rPh sb="1" eb="2">
      <t>サトシ</t>
    </rPh>
    <phoneticPr fontId="2"/>
  </si>
  <si>
    <t>ＳＦＹバトントワリング</t>
  </si>
  <si>
    <t>エンジェルバトン・キッズチーム</t>
  </si>
  <si>
    <t>ミズノバトン　Sakado Little Angels</t>
  </si>
  <si>
    <t>埼玉県立川越女子高等学校COLOR GUARD部</t>
    <rPh sb="0" eb="4">
      <t>サイタマケンリツ</t>
    </rPh>
    <rPh sb="4" eb="6">
      <t>カワゴエ</t>
    </rPh>
    <rPh sb="6" eb="8">
      <t>ジョシ</t>
    </rPh>
    <rPh sb="8" eb="10">
      <t>コウトウ</t>
    </rPh>
    <rPh sb="10" eb="12">
      <t>ガッコウ</t>
    </rPh>
    <rPh sb="23" eb="24">
      <t>ブ</t>
    </rPh>
    <phoneticPr fontId="2"/>
  </si>
  <si>
    <t>TWIRL i-park･kids</t>
    <phoneticPr fontId="1"/>
  </si>
  <si>
    <t>大島　愛美</t>
    <rPh sb="0" eb="2">
      <t>オオシマ</t>
    </rPh>
    <rPh sb="3" eb="5">
      <t>マナミ</t>
    </rPh>
    <phoneticPr fontId="1"/>
  </si>
  <si>
    <t>西垣　直美</t>
    <rPh sb="0" eb="2">
      <t>ニシガキ</t>
    </rPh>
    <rPh sb="3" eb="5">
      <t>ナオミ</t>
    </rPh>
    <phoneticPr fontId="1"/>
  </si>
  <si>
    <t>西垣　知枝</t>
    <rPh sb="0" eb="2">
      <t>ニシガキ</t>
    </rPh>
    <rPh sb="3" eb="4">
      <t>トモ</t>
    </rPh>
    <rPh sb="4" eb="5">
      <t>エ</t>
    </rPh>
    <phoneticPr fontId="1"/>
  </si>
  <si>
    <t>埼玉県立越谷西高等学校吹奏楽部THUNDERBIRDS</t>
    <rPh sb="0" eb="4">
      <t>サイタマケンリツ</t>
    </rPh>
    <rPh sb="4" eb="6">
      <t>コシガヤ</t>
    </rPh>
    <rPh sb="6" eb="7">
      <t>ニシ</t>
    </rPh>
    <rPh sb="7" eb="9">
      <t>コウトウ</t>
    </rPh>
    <rPh sb="9" eb="11">
      <t>ガッコウ</t>
    </rPh>
    <rPh sb="11" eb="15">
      <t>スイソウガクブ</t>
    </rPh>
    <phoneticPr fontId="2"/>
  </si>
  <si>
    <t>第41回マーチングバンド・バトントワーリング
埼玉県大会
タイムテーブル</t>
    <rPh sb="0" eb="1">
      <t>ダイ</t>
    </rPh>
    <rPh sb="3" eb="4">
      <t>カイ</t>
    </rPh>
    <rPh sb="23" eb="25">
      <t>サイタマ</t>
    </rPh>
    <rPh sb="25" eb="28">
      <t>ケンタイカイ</t>
    </rPh>
    <phoneticPr fontId="1"/>
  </si>
</sst>
</file>

<file path=xl/styles.xml><?xml version="1.0" encoding="utf-8"?>
<styleSheet xmlns="http://schemas.openxmlformats.org/spreadsheetml/2006/main">
  <numFmts count="1">
    <numFmt numFmtId="176" formatCode="h:mm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HGPｺﾞｼｯｸM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3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176" fontId="0" fillId="0" borderId="0" xfId="0" applyNumberFormat="1"/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/>
    </xf>
    <xf numFmtId="176" fontId="4" fillId="0" borderId="11" xfId="0" applyNumberFormat="1" applyFont="1" applyBorder="1" applyAlignment="1">
      <alignment horizontal="right"/>
    </xf>
    <xf numFmtId="20" fontId="4" fillId="0" borderId="9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0" fontId="6" fillId="0" borderId="16" xfId="0" applyFont="1" applyBorder="1" applyAlignment="1">
      <alignment horizontal="left" shrinkToFit="1"/>
    </xf>
    <xf numFmtId="0" fontId="3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6" fillId="0" borderId="21" xfId="0" applyFont="1" applyBorder="1" applyAlignment="1">
      <alignment horizontal="left" shrinkToFit="1"/>
    </xf>
    <xf numFmtId="176" fontId="4" fillId="0" borderId="17" xfId="0" applyNumberFormat="1" applyFont="1" applyBorder="1" applyAlignment="1">
      <alignment horizontal="right"/>
    </xf>
    <xf numFmtId="0" fontId="3" fillId="0" borderId="24" xfId="0" applyFont="1" applyBorder="1"/>
    <xf numFmtId="0" fontId="6" fillId="0" borderId="11" xfId="0" applyFont="1" applyBorder="1" applyAlignment="1">
      <alignment shrinkToFit="1"/>
    </xf>
    <xf numFmtId="0" fontId="4" fillId="0" borderId="10" xfId="0" applyFont="1" applyBorder="1" applyAlignment="1">
      <alignment horizontal="center" vertical="center"/>
    </xf>
    <xf numFmtId="0" fontId="3" fillId="0" borderId="27" xfId="0" applyFont="1" applyBorder="1"/>
    <xf numFmtId="0" fontId="6" fillId="0" borderId="28" xfId="0" applyFont="1" applyBorder="1" applyAlignment="1">
      <alignment shrinkToFit="1"/>
    </xf>
    <xf numFmtId="0" fontId="5" fillId="0" borderId="29" xfId="0" applyNumberFormat="1" applyFont="1" applyBorder="1" applyAlignment="1">
      <alignment horizontal="center" vertical="center"/>
    </xf>
    <xf numFmtId="20" fontId="4" fillId="0" borderId="28" xfId="0" applyNumberFormat="1" applyFont="1" applyBorder="1" applyAlignment="1">
      <alignment horizontal="right"/>
    </xf>
    <xf numFmtId="0" fontId="6" fillId="0" borderId="26" xfId="0" applyFont="1" applyBorder="1" applyAlignment="1">
      <alignment shrinkToFit="1"/>
    </xf>
    <xf numFmtId="176" fontId="4" fillId="0" borderId="28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right"/>
    </xf>
    <xf numFmtId="0" fontId="3" fillId="0" borderId="31" xfId="0" applyFont="1" applyBorder="1"/>
    <xf numFmtId="0" fontId="6" fillId="0" borderId="22" xfId="0" applyFont="1" applyBorder="1" applyAlignment="1">
      <alignment shrinkToFit="1"/>
    </xf>
    <xf numFmtId="0" fontId="3" fillId="0" borderId="32" xfId="0" applyFont="1" applyBorder="1"/>
    <xf numFmtId="176" fontId="4" fillId="0" borderId="22" xfId="0" applyNumberFormat="1" applyFont="1" applyBorder="1" applyAlignment="1">
      <alignment horizontal="right"/>
    </xf>
    <xf numFmtId="0" fontId="3" fillId="0" borderId="33" xfId="0" applyFont="1" applyBorder="1"/>
    <xf numFmtId="176" fontId="4" fillId="0" borderId="34" xfId="0" applyNumberFormat="1" applyFont="1" applyBorder="1" applyAlignment="1">
      <alignment horizontal="right"/>
    </xf>
    <xf numFmtId="0" fontId="5" fillId="0" borderId="2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shrinkToFit="1"/>
    </xf>
    <xf numFmtId="0" fontId="3" fillId="0" borderId="36" xfId="0" applyFont="1" applyBorder="1"/>
    <xf numFmtId="0" fontId="6" fillId="0" borderId="14" xfId="0" applyFont="1" applyBorder="1" applyAlignment="1">
      <alignment shrinkToFit="1"/>
    </xf>
    <xf numFmtId="0" fontId="6" fillId="0" borderId="17" xfId="0" applyFont="1" applyBorder="1" applyAlignment="1">
      <alignment shrinkToFit="1"/>
    </xf>
    <xf numFmtId="0" fontId="5" fillId="0" borderId="1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3" fillId="0" borderId="40" xfId="0" applyFont="1" applyBorder="1"/>
    <xf numFmtId="0" fontId="6" fillId="0" borderId="39" xfId="0" applyFont="1" applyBorder="1" applyAlignment="1">
      <alignment shrinkToFit="1"/>
    </xf>
    <xf numFmtId="0" fontId="5" fillId="0" borderId="14" xfId="0" applyNumberFormat="1" applyFont="1" applyBorder="1" applyAlignment="1">
      <alignment horizontal="center" vertical="center"/>
    </xf>
    <xf numFmtId="0" fontId="3" fillId="0" borderId="42" xfId="0" applyFont="1" applyBorder="1"/>
    <xf numFmtId="0" fontId="6" fillId="0" borderId="43" xfId="0" applyFont="1" applyBorder="1" applyAlignment="1">
      <alignment shrinkToFit="1"/>
    </xf>
    <xf numFmtId="0" fontId="5" fillId="0" borderId="44" xfId="0" applyNumberFormat="1" applyFont="1" applyBorder="1" applyAlignment="1">
      <alignment horizontal="center" vertical="center"/>
    </xf>
    <xf numFmtId="0" fontId="3" fillId="0" borderId="46" xfId="0" applyFont="1" applyBorder="1"/>
    <xf numFmtId="0" fontId="6" fillId="0" borderId="30" xfId="0" applyFont="1" applyBorder="1" applyAlignment="1">
      <alignment shrinkToFit="1"/>
    </xf>
    <xf numFmtId="0" fontId="3" fillId="0" borderId="47" xfId="0" applyFont="1" applyBorder="1"/>
    <xf numFmtId="0" fontId="6" fillId="0" borderId="16" xfId="0" applyFont="1" applyBorder="1" applyAlignment="1">
      <alignment shrinkToFit="1"/>
    </xf>
    <xf numFmtId="0" fontId="3" fillId="0" borderId="4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176" fontId="4" fillId="0" borderId="25" xfId="0" applyNumberFormat="1" applyFont="1" applyBorder="1" applyAlignment="1">
      <alignment horizontal="right"/>
    </xf>
    <xf numFmtId="176" fontId="4" fillId="0" borderId="12" xfId="0" applyNumberFormat="1" applyFont="1" applyBorder="1" applyAlignment="1">
      <alignment horizontal="right"/>
    </xf>
    <xf numFmtId="176" fontId="4" fillId="0" borderId="23" xfId="0" applyNumberFormat="1" applyFont="1" applyBorder="1" applyAlignment="1">
      <alignment horizontal="right"/>
    </xf>
    <xf numFmtId="176" fontId="4" fillId="0" borderId="15" xfId="0" applyNumberFormat="1" applyFont="1" applyBorder="1" applyAlignment="1">
      <alignment horizontal="right"/>
    </xf>
    <xf numFmtId="176" fontId="4" fillId="0" borderId="35" xfId="0" applyNumberFormat="1" applyFont="1" applyBorder="1" applyAlignment="1">
      <alignment horizontal="right"/>
    </xf>
    <xf numFmtId="176" fontId="4" fillId="0" borderId="38" xfId="0" applyNumberFormat="1" applyFont="1" applyBorder="1" applyAlignment="1">
      <alignment horizontal="right"/>
    </xf>
    <xf numFmtId="176" fontId="4" fillId="0" borderId="13" xfId="0" applyNumberFormat="1" applyFont="1" applyBorder="1" applyAlignment="1">
      <alignment horizontal="right"/>
    </xf>
    <xf numFmtId="176" fontId="4" fillId="0" borderId="48" xfId="0" applyNumberFormat="1" applyFont="1" applyBorder="1" applyAlignment="1">
      <alignment horizontal="right"/>
    </xf>
    <xf numFmtId="20" fontId="4" fillId="0" borderId="48" xfId="0" applyNumberFormat="1" applyFont="1" applyBorder="1" applyAlignment="1">
      <alignment horizontal="right"/>
    </xf>
    <xf numFmtId="20" fontId="4" fillId="0" borderId="38" xfId="0" applyNumberFormat="1" applyFont="1" applyBorder="1" applyAlignment="1">
      <alignment horizontal="right"/>
    </xf>
    <xf numFmtId="176" fontId="4" fillId="0" borderId="45" xfId="0" applyNumberFormat="1" applyFont="1" applyBorder="1" applyAlignment="1">
      <alignment horizontal="right"/>
    </xf>
    <xf numFmtId="176" fontId="4" fillId="0" borderId="41" xfId="0" applyNumberFormat="1" applyFont="1" applyBorder="1" applyAlignment="1">
      <alignment horizontal="right"/>
    </xf>
    <xf numFmtId="0" fontId="3" fillId="0" borderId="8" xfId="0" applyFont="1" applyBorder="1"/>
    <xf numFmtId="0" fontId="6" fillId="0" borderId="10" xfId="0" applyFont="1" applyBorder="1" applyAlignment="1">
      <alignment shrinkToFit="1"/>
    </xf>
    <xf numFmtId="0" fontId="0" fillId="0" borderId="50" xfId="0" applyBorder="1"/>
    <xf numFmtId="0" fontId="0" fillId="0" borderId="40" xfId="0" applyBorder="1"/>
    <xf numFmtId="176" fontId="4" fillId="0" borderId="43" xfId="0" applyNumberFormat="1" applyFont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2"/>
  <sheetViews>
    <sheetView tabSelected="1" topLeftCell="B58" zoomScale="120" zoomScaleNormal="120" workbookViewId="0">
      <selection activeCell="B2" sqref="B2:F73"/>
    </sheetView>
  </sheetViews>
  <sheetFormatPr defaultRowHeight="13.5"/>
  <cols>
    <col min="1" max="1" width="4.875" hidden="1" customWidth="1"/>
    <col min="2" max="2" width="4" customWidth="1"/>
    <col min="3" max="3" width="47.25" customWidth="1"/>
    <col min="4" max="4" width="5.25" style="9" bestFit="1" customWidth="1"/>
    <col min="5" max="5" width="2.5" style="10" customWidth="1"/>
    <col min="6" max="6" width="5.25" bestFit="1" customWidth="1"/>
  </cols>
  <sheetData>
    <row r="1" spans="1:6" ht="82.5" customHeight="1" thickBot="1">
      <c r="B1" s="74" t="s">
        <v>77</v>
      </c>
      <c r="C1" s="66"/>
      <c r="D1" s="66"/>
      <c r="E1" s="66"/>
      <c r="F1" s="66"/>
    </row>
    <row r="2" spans="1:6" ht="14.25" thickBot="1">
      <c r="B2" s="22" t="s">
        <v>2</v>
      </c>
      <c r="C2" s="23" t="s">
        <v>3</v>
      </c>
      <c r="D2" s="67" t="s">
        <v>8</v>
      </c>
      <c r="E2" s="68"/>
      <c r="F2" s="75"/>
    </row>
    <row r="3" spans="1:6">
      <c r="B3" s="6"/>
      <c r="C3" s="21" t="s">
        <v>9</v>
      </c>
      <c r="D3" s="17">
        <v>0.35416666666666669</v>
      </c>
      <c r="E3" s="15" t="s">
        <v>6</v>
      </c>
      <c r="F3" s="76">
        <v>0.375</v>
      </c>
    </row>
    <row r="4" spans="1:6" ht="14.25" thickBot="1">
      <c r="B4" s="24"/>
      <c r="C4" s="25" t="s">
        <v>7</v>
      </c>
      <c r="D4" s="26">
        <v>0.375</v>
      </c>
      <c r="E4" s="32" t="s">
        <v>6</v>
      </c>
      <c r="F4" s="77">
        <v>0.39583333333333331</v>
      </c>
    </row>
    <row r="5" spans="1:6" ht="14.25" thickBot="1">
      <c r="B5" s="64" t="s">
        <v>0</v>
      </c>
      <c r="C5" s="65"/>
      <c r="D5" s="44">
        <v>0.41666666666666669</v>
      </c>
      <c r="E5" s="45" t="s">
        <v>6</v>
      </c>
      <c r="F5" s="78">
        <v>0.4236111111111111</v>
      </c>
    </row>
    <row r="6" spans="1:6">
      <c r="B6" s="47" t="s">
        <v>24</v>
      </c>
      <c r="C6" s="48"/>
      <c r="D6" s="92">
        <v>0.42708333333333331</v>
      </c>
      <c r="E6" s="57" t="s">
        <v>6</v>
      </c>
      <c r="F6" s="79"/>
    </row>
    <row r="7" spans="1:6">
      <c r="A7">
        <v>34</v>
      </c>
      <c r="B7" s="41">
        <v>1</v>
      </c>
      <c r="C7" s="40" t="str">
        <f>VLOOKUP($A7,$A$77:$C$120,3)</f>
        <v>みどりBATON教室プリティキッズ</v>
      </c>
      <c r="D7" s="42"/>
      <c r="E7" s="50"/>
      <c r="F7" s="80"/>
    </row>
    <row r="8" spans="1:6" ht="14.25" thickBot="1">
      <c r="A8">
        <v>35</v>
      </c>
      <c r="B8" s="60">
        <v>2</v>
      </c>
      <c r="C8" s="31" t="str">
        <f>VLOOKUP($A8,$A$77:$C$120,3)</f>
        <v>ちくみバトンクラブ　エンジェルキッズ</v>
      </c>
      <c r="D8" s="35"/>
      <c r="E8" s="32"/>
      <c r="F8" s="83"/>
    </row>
    <row r="9" spans="1:6">
      <c r="B9" s="69" t="s">
        <v>27</v>
      </c>
      <c r="C9" s="70"/>
      <c r="D9" s="17">
        <v>0.43402777777777773</v>
      </c>
      <c r="E9" s="15" t="s">
        <v>6</v>
      </c>
      <c r="F9" s="76"/>
    </row>
    <row r="10" spans="1:6">
      <c r="A10">
        <v>40</v>
      </c>
      <c r="B10" s="41">
        <v>3</v>
      </c>
      <c r="C10" s="7" t="str">
        <f>VLOOKUP($A10,$A$77:$C$120,3)</f>
        <v>美聡バトン</v>
      </c>
      <c r="D10" s="16"/>
      <c r="E10" s="14"/>
      <c r="F10" s="81"/>
    </row>
    <row r="11" spans="1:6" ht="14.25" thickBot="1">
      <c r="A11">
        <v>39</v>
      </c>
      <c r="B11" s="30">
        <v>4</v>
      </c>
      <c r="C11" s="59" t="str">
        <f>VLOOKUP($A11,$A$77:$C$120,3)</f>
        <v>Ｂｌｕｅ　Ｔｗｉｎｋｌｅ</v>
      </c>
      <c r="D11" s="38"/>
      <c r="E11" s="37"/>
      <c r="F11" s="82"/>
    </row>
    <row r="12" spans="1:6">
      <c r="B12" s="69" t="s">
        <v>25</v>
      </c>
      <c r="C12" s="70"/>
      <c r="D12" s="16">
        <v>0.44097222222222227</v>
      </c>
      <c r="E12" s="15" t="s">
        <v>6</v>
      </c>
      <c r="F12" s="76"/>
    </row>
    <row r="13" spans="1:6">
      <c r="A13">
        <v>32</v>
      </c>
      <c r="B13" s="3">
        <v>5</v>
      </c>
      <c r="C13" s="7" t="str">
        <f>VLOOKUP($A13,$A$77:$C$120,3)</f>
        <v>浦和麗明高等学校バトン部</v>
      </c>
      <c r="D13" s="16"/>
      <c r="E13" s="15"/>
      <c r="F13" s="81"/>
    </row>
    <row r="14" spans="1:6">
      <c r="A14">
        <v>31</v>
      </c>
      <c r="B14" s="2">
        <v>6</v>
      </c>
      <c r="C14" s="7" t="str">
        <f>VLOOKUP($A14,$A$77:$C$120,3)</f>
        <v>星野高等学校ペップアーツ部</v>
      </c>
      <c r="D14" s="16"/>
      <c r="E14" s="14"/>
      <c r="F14" s="81"/>
    </row>
    <row r="15" spans="1:6" ht="14.25" thickBot="1">
      <c r="A15">
        <v>30</v>
      </c>
      <c r="B15" s="30">
        <v>7</v>
      </c>
      <c r="C15" s="31" t="str">
        <f>VLOOKUP($A15,$A$77:$C$120,3)</f>
        <v>花咲徳栄高等学校バトン部</v>
      </c>
      <c r="D15" s="35"/>
      <c r="E15" s="32"/>
      <c r="F15" s="83"/>
    </row>
    <row r="16" spans="1:6">
      <c r="B16" s="27" t="s">
        <v>26</v>
      </c>
      <c r="C16" s="28"/>
      <c r="D16" s="87">
        <v>0.45277777777777778</v>
      </c>
      <c r="E16" s="14" t="s">
        <v>6</v>
      </c>
      <c r="F16" s="76"/>
    </row>
    <row r="17" spans="1:6">
      <c r="A17">
        <v>3</v>
      </c>
      <c r="B17" s="2">
        <v>8</v>
      </c>
      <c r="C17" s="7" t="str">
        <f>VLOOKUP($A17,$A$77:$C$120,3)</f>
        <v>河合幼稚園鼓笛隊</v>
      </c>
      <c r="D17" s="16"/>
      <c r="E17" s="14"/>
      <c r="F17" s="81"/>
    </row>
    <row r="18" spans="1:6">
      <c r="A18">
        <v>2</v>
      </c>
      <c r="B18" s="27">
        <v>9</v>
      </c>
      <c r="C18" s="28" t="str">
        <f>VLOOKUP($A18,$A$77:$C$120,3)</f>
        <v>立明学院茂幼稚園　COSMOS'2015</v>
      </c>
      <c r="D18" s="17"/>
      <c r="E18" s="15"/>
      <c r="F18" s="76"/>
    </row>
    <row r="19" spans="1:6" ht="14.25" thickBot="1">
      <c r="A19">
        <v>1</v>
      </c>
      <c r="B19" s="30">
        <v>10</v>
      </c>
      <c r="C19" s="31" t="str">
        <f>VLOOKUP($A19,$A$77:$C$120,3)</f>
        <v>八潮ちくみ幼稚園</v>
      </c>
      <c r="D19" s="33"/>
      <c r="E19" s="32"/>
      <c r="F19" s="84"/>
    </row>
    <row r="20" spans="1:6">
      <c r="B20" s="27" t="s">
        <v>14</v>
      </c>
      <c r="C20" s="28"/>
      <c r="D20" s="18">
        <v>0.47152777777777777</v>
      </c>
      <c r="E20" s="14" t="s">
        <v>6</v>
      </c>
      <c r="F20" s="77"/>
    </row>
    <row r="21" spans="1:6">
      <c r="A21">
        <v>5</v>
      </c>
      <c r="B21" s="2">
        <v>11</v>
      </c>
      <c r="C21" s="7" t="str">
        <f>VLOOKUP($A21,$A$77:$C$120,3)</f>
        <v>さいたま市立大谷口小学校金管バンド</v>
      </c>
      <c r="D21" s="18"/>
      <c r="E21" s="14"/>
      <c r="F21" s="85"/>
    </row>
    <row r="22" spans="1:6">
      <c r="A22">
        <v>8</v>
      </c>
      <c r="B22" s="2">
        <v>12</v>
      </c>
      <c r="C22" s="7" t="str">
        <f>VLOOKUP($A22,$A$77:$C$120,3)</f>
        <v>さいたま市立大牧小学校金管バンド</v>
      </c>
      <c r="D22" s="16"/>
      <c r="E22" s="14"/>
      <c r="F22" s="81"/>
    </row>
    <row r="23" spans="1:6">
      <c r="A23">
        <v>10</v>
      </c>
      <c r="B23" s="2">
        <v>13</v>
      </c>
      <c r="C23" s="7" t="str">
        <f>VLOOKUP($A23,$A$77:$C$120,3)</f>
        <v>さいたま市立上里小学校金管クラブ</v>
      </c>
      <c r="D23" s="16"/>
      <c r="E23" s="14"/>
      <c r="F23" s="81"/>
    </row>
    <row r="24" spans="1:6">
      <c r="A24">
        <v>4</v>
      </c>
      <c r="B24" s="39">
        <v>14</v>
      </c>
      <c r="C24" s="49" t="str">
        <f>VLOOKUP($A24,$A$77:$C$120,3)</f>
        <v>さいたま市立大宮西小学校West Brass</v>
      </c>
      <c r="D24" s="26"/>
      <c r="E24" s="15"/>
      <c r="F24" s="77"/>
    </row>
    <row r="25" spans="1:6">
      <c r="A25">
        <v>9</v>
      </c>
      <c r="B25" s="41">
        <v>15</v>
      </c>
      <c r="C25" s="40" t="str">
        <f>VLOOKUP($A25,$A$77:$C$120,3)</f>
        <v>川口市立並木小学校ブラスバンド</v>
      </c>
      <c r="D25" s="42"/>
      <c r="E25" s="50"/>
      <c r="F25" s="80"/>
    </row>
    <row r="26" spans="1:6">
      <c r="A26">
        <v>6</v>
      </c>
      <c r="B26" s="41">
        <v>16</v>
      </c>
      <c r="C26" s="40" t="str">
        <f>VLOOKUP($A26,$A$77:$C$120,3)</f>
        <v>さいたま市立蓮沼小学校ファンタジーバンド</v>
      </c>
      <c r="D26" s="16"/>
      <c r="E26" s="14"/>
      <c r="F26" s="81"/>
    </row>
    <row r="27" spans="1:6" ht="14.25" thickBot="1">
      <c r="A27">
        <v>7</v>
      </c>
      <c r="B27" s="30">
        <v>17</v>
      </c>
      <c r="C27" s="31" t="str">
        <f>VLOOKUP($A27,$A$77:$C$120,3)</f>
        <v>新座市立新開小学校金管バンドクラブ</v>
      </c>
      <c r="D27" s="38"/>
      <c r="E27" s="37"/>
      <c r="F27" s="82"/>
    </row>
    <row r="28" spans="1:6">
      <c r="B28" s="55" t="s">
        <v>17</v>
      </c>
      <c r="C28" s="56"/>
      <c r="D28" s="87">
        <v>0.51041666666666663</v>
      </c>
      <c r="E28" s="54" t="s">
        <v>6</v>
      </c>
      <c r="F28" s="79"/>
    </row>
    <row r="29" spans="1:6" ht="14.25" thickBot="1">
      <c r="B29" s="41">
        <v>18</v>
      </c>
      <c r="C29" s="40" t="s">
        <v>11</v>
      </c>
      <c r="D29" s="26"/>
      <c r="E29" s="51"/>
      <c r="F29" s="77"/>
    </row>
    <row r="30" spans="1:6">
      <c r="A30" s="90"/>
      <c r="B30" s="71" t="s">
        <v>29</v>
      </c>
      <c r="C30" s="72"/>
      <c r="D30" s="87">
        <v>0.51388888888888895</v>
      </c>
      <c r="E30" s="57" t="s">
        <v>6</v>
      </c>
      <c r="F30" s="86"/>
    </row>
    <row r="31" spans="1:6" ht="14.25" thickBot="1">
      <c r="A31" s="91"/>
      <c r="B31" s="30" t="s">
        <v>19</v>
      </c>
      <c r="C31" s="34"/>
      <c r="D31" s="19"/>
      <c r="E31" s="32"/>
      <c r="F31" s="83"/>
    </row>
    <row r="32" spans="1:6">
      <c r="B32" s="88" t="s">
        <v>12</v>
      </c>
      <c r="C32" s="89"/>
      <c r="D32" s="17">
        <v>0.52430555555555558</v>
      </c>
      <c r="E32" s="29" t="s">
        <v>6</v>
      </c>
      <c r="F32" s="76"/>
    </row>
    <row r="33" spans="1:6" ht="14.25" thickBot="1">
      <c r="B33" s="30">
        <v>19</v>
      </c>
      <c r="C33" s="34" t="s">
        <v>28</v>
      </c>
      <c r="D33" s="38"/>
      <c r="E33" s="12"/>
      <c r="F33" s="83"/>
    </row>
    <row r="34" spans="1:6">
      <c r="B34" s="69" t="s">
        <v>13</v>
      </c>
      <c r="C34" s="70"/>
      <c r="D34" s="16">
        <v>0.52777777777777779</v>
      </c>
      <c r="E34" s="14" t="s">
        <v>6</v>
      </c>
      <c r="F34" s="76"/>
    </row>
    <row r="35" spans="1:6">
      <c r="A35">
        <v>37</v>
      </c>
      <c r="B35" s="2">
        <v>20</v>
      </c>
      <c r="C35" s="46" t="str">
        <f>VLOOKUP($A35,$A$77:$C$120,3)</f>
        <v>TWIRL i-park･kids</v>
      </c>
      <c r="D35" s="16"/>
      <c r="E35" s="14"/>
      <c r="F35" s="81"/>
    </row>
    <row r="36" spans="1:6">
      <c r="A36">
        <v>38</v>
      </c>
      <c r="B36" s="27">
        <v>21</v>
      </c>
      <c r="C36" s="28" t="str">
        <f>VLOOKUP($A36,$A$77:$C$120,3)</f>
        <v>ちくみバトンクラブ</v>
      </c>
      <c r="D36" s="17"/>
      <c r="E36" s="15"/>
      <c r="F36" s="76"/>
    </row>
    <row r="37" spans="1:6" ht="14.25" thickBot="1">
      <c r="A37">
        <v>36</v>
      </c>
      <c r="B37" s="30">
        <v>22</v>
      </c>
      <c r="C37" s="31" t="str">
        <f>VLOOKUP($A37,$A$77:$C$120,3)</f>
        <v>バトンクラブセーラーズ</v>
      </c>
      <c r="D37" s="35"/>
      <c r="E37" s="32"/>
      <c r="F37" s="83"/>
    </row>
    <row r="38" spans="1:6">
      <c r="B38" s="69" t="s">
        <v>20</v>
      </c>
      <c r="C38" s="70"/>
      <c r="D38" s="16">
        <v>0.53819444444444442</v>
      </c>
      <c r="E38" s="14" t="s">
        <v>6</v>
      </c>
      <c r="F38" s="76"/>
    </row>
    <row r="39" spans="1:6">
      <c r="A39">
        <v>42</v>
      </c>
      <c r="B39" s="2">
        <v>23</v>
      </c>
      <c r="C39" s="46" t="str">
        <f>VLOOKUP($A39,$A$77:$C$120,3)</f>
        <v>エンジェルバトン・キッズチーム</v>
      </c>
      <c r="D39" s="16"/>
      <c r="E39" s="14"/>
      <c r="F39" s="81"/>
    </row>
    <row r="40" spans="1:6">
      <c r="A40">
        <v>41</v>
      </c>
      <c r="B40" s="27">
        <v>24</v>
      </c>
      <c r="C40" s="28" t="str">
        <f>VLOOKUP($A40,$A$77:$C$120,3)</f>
        <v>ＳＦＹバトントワリング</v>
      </c>
      <c r="D40" s="16"/>
      <c r="E40" s="15"/>
      <c r="F40" s="76"/>
    </row>
    <row r="41" spans="1:6" ht="14.25" thickBot="1">
      <c r="A41">
        <v>43</v>
      </c>
      <c r="B41" s="58">
        <v>25</v>
      </c>
      <c r="C41" s="59" t="str">
        <f>VLOOKUP($A41,$A$77:$C$120,3)</f>
        <v>ミズノバトン　Sakado Little Angels</v>
      </c>
      <c r="D41" s="38"/>
      <c r="E41" s="37"/>
      <c r="F41" s="82"/>
    </row>
    <row r="42" spans="1:6">
      <c r="B42" s="71" t="s">
        <v>21</v>
      </c>
      <c r="C42" s="72"/>
      <c r="D42" s="16">
        <v>0.54999999999999993</v>
      </c>
      <c r="E42" s="14" t="s">
        <v>6</v>
      </c>
      <c r="F42" s="76"/>
    </row>
    <row r="43" spans="1:6">
      <c r="A43">
        <v>14</v>
      </c>
      <c r="B43" s="2">
        <v>26</v>
      </c>
      <c r="C43" s="46" t="str">
        <f>VLOOKUP($A43,$A$77:$C$120,3)</f>
        <v>越谷市立中央中学校吹奏楽部</v>
      </c>
      <c r="D43" s="16"/>
      <c r="E43" s="14"/>
      <c r="F43" s="81"/>
    </row>
    <row r="44" spans="1:6">
      <c r="A44">
        <v>16</v>
      </c>
      <c r="B44" s="27">
        <v>27</v>
      </c>
      <c r="C44" s="61" t="str">
        <f>VLOOKUP($A44,$A$77:$C$120,3)</f>
        <v>春日部市立豊野中学校吹奏楽部</v>
      </c>
      <c r="D44" s="17"/>
      <c r="E44" s="15"/>
      <c r="F44" s="76"/>
    </row>
    <row r="45" spans="1:6">
      <c r="A45">
        <v>17</v>
      </c>
      <c r="B45" s="27">
        <v>28</v>
      </c>
      <c r="C45" s="61" t="str">
        <f>VLOOKUP($A45,$A$77:$C$120,3)</f>
        <v>さいたま市立川通中学校吹奏楽部</v>
      </c>
      <c r="D45" s="17"/>
      <c r="E45" s="15"/>
      <c r="F45" s="76"/>
    </row>
    <row r="46" spans="1:6">
      <c r="A46">
        <v>13</v>
      </c>
      <c r="B46" s="2">
        <v>29</v>
      </c>
      <c r="C46" s="7" t="str">
        <f>VLOOKUP($A46,$A$77:$C$120,3)</f>
        <v>新座市立第四中学校吹奏楽部</v>
      </c>
      <c r="D46" s="16"/>
      <c r="E46" s="15"/>
      <c r="F46" s="81"/>
    </row>
    <row r="47" spans="1:6">
      <c r="A47">
        <v>11</v>
      </c>
      <c r="B47" s="3">
        <v>30</v>
      </c>
      <c r="C47" s="7" t="str">
        <f>VLOOKUP($A47,$A$77:$C$120,3)</f>
        <v>春日部市立春日部中学校吹奏楽部チャレンジャーズ</v>
      </c>
      <c r="D47" s="16"/>
      <c r="E47" s="15"/>
      <c r="F47" s="81"/>
    </row>
    <row r="48" spans="1:6">
      <c r="A48">
        <v>15</v>
      </c>
      <c r="B48" s="2">
        <v>31</v>
      </c>
      <c r="C48" s="7" t="str">
        <f>VLOOKUP($A48,$A$77:$C$120,3)</f>
        <v>久喜市立栗橋東中学校吹奏楽部</v>
      </c>
      <c r="D48" s="16"/>
      <c r="E48" s="15"/>
      <c r="F48" s="81"/>
    </row>
    <row r="49" spans="1:6" ht="14.25" thickBot="1">
      <c r="A49">
        <v>12</v>
      </c>
      <c r="B49" s="30">
        <v>32</v>
      </c>
      <c r="C49" s="31" t="str">
        <f>VLOOKUP($A49,$A$77:$C$120,3)</f>
        <v>越谷市立平方中学校吹奏楽部</v>
      </c>
      <c r="D49" s="35"/>
      <c r="E49" s="32"/>
      <c r="F49" s="83"/>
    </row>
    <row r="50" spans="1:6">
      <c r="B50" s="27" t="s">
        <v>16</v>
      </c>
      <c r="C50" s="28"/>
      <c r="D50" s="16">
        <v>0.58888888888888891</v>
      </c>
      <c r="E50" s="14" t="s">
        <v>6</v>
      </c>
      <c r="F50" s="76"/>
    </row>
    <row r="51" spans="1:6">
      <c r="A51">
        <v>24</v>
      </c>
      <c r="B51" s="2">
        <v>33</v>
      </c>
      <c r="C51" s="46" t="str">
        <f>VLOOKUP($A51,$A$77:$C$120,3)</f>
        <v>Spirit of Stars</v>
      </c>
      <c r="D51" s="16"/>
      <c r="E51" s="14"/>
      <c r="F51" s="81"/>
    </row>
    <row r="52" spans="1:6" ht="14.25" thickBot="1">
      <c r="A52">
        <v>23</v>
      </c>
      <c r="B52" s="30">
        <v>34</v>
      </c>
      <c r="C52" s="31" t="str">
        <f>VLOOKUP($A52,$A$77:$C$120,3)</f>
        <v>GENESIS</v>
      </c>
      <c r="D52" s="35"/>
      <c r="E52" s="32"/>
      <c r="F52" s="83"/>
    </row>
    <row r="53" spans="1:6">
      <c r="B53" s="71" t="s">
        <v>29</v>
      </c>
      <c r="C53" s="72"/>
      <c r="D53" s="87">
        <v>0.60277777777777775</v>
      </c>
      <c r="E53" s="54" t="s">
        <v>6</v>
      </c>
      <c r="F53" s="77"/>
    </row>
    <row r="54" spans="1:6" ht="14.25" thickBot="1">
      <c r="B54" s="60"/>
      <c r="C54" s="31"/>
      <c r="D54" s="38"/>
      <c r="E54" s="37"/>
      <c r="F54" s="83"/>
    </row>
    <row r="55" spans="1:6">
      <c r="B55" s="69" t="s">
        <v>23</v>
      </c>
      <c r="C55" s="73"/>
      <c r="D55" s="87">
        <v>0.61250000000000004</v>
      </c>
      <c r="E55" s="54" t="s">
        <v>5</v>
      </c>
      <c r="F55" s="79"/>
    </row>
    <row r="56" spans="1:6" ht="14.25" thickBot="1">
      <c r="B56" s="60">
        <v>35</v>
      </c>
      <c r="C56" s="31" t="s">
        <v>18</v>
      </c>
      <c r="D56" s="38"/>
      <c r="E56" s="37"/>
      <c r="F56" s="82"/>
    </row>
    <row r="57" spans="1:6">
      <c r="B57" s="69" t="s">
        <v>22</v>
      </c>
      <c r="C57" s="70"/>
      <c r="D57" s="16">
        <v>0.61597222222222225</v>
      </c>
      <c r="E57" s="15" t="s">
        <v>5</v>
      </c>
      <c r="F57" s="76"/>
    </row>
    <row r="58" spans="1:6">
      <c r="A58">
        <v>26</v>
      </c>
      <c r="B58" s="2">
        <v>36</v>
      </c>
      <c r="C58" s="7" t="str">
        <f>VLOOKUP($A58,$A$77:$C$120,3)</f>
        <v>埼玉県立豊岡高等学校バトン部</v>
      </c>
      <c r="D58" s="16"/>
      <c r="E58" s="15"/>
      <c r="F58" s="81"/>
    </row>
    <row r="59" spans="1:6">
      <c r="A59">
        <v>29</v>
      </c>
      <c r="B59" s="2">
        <v>37</v>
      </c>
      <c r="C59" s="7" t="str">
        <f>VLOOKUP($A59,$A$77:$C$120,3)</f>
        <v>山村国際高等学校バトントワリング部</v>
      </c>
      <c r="D59" s="16"/>
      <c r="E59" s="14"/>
      <c r="F59" s="81"/>
    </row>
    <row r="60" spans="1:6">
      <c r="A60">
        <v>27</v>
      </c>
      <c r="B60" s="27">
        <v>38</v>
      </c>
      <c r="C60" s="28" t="str">
        <f>VLOOKUP($A60,$A$77:$C$120,3)</f>
        <v>埼玉栄中学・高等学校バトン部</v>
      </c>
      <c r="D60" s="17"/>
      <c r="E60" s="15"/>
      <c r="F60" s="76"/>
    </row>
    <row r="61" spans="1:6" ht="14.25" thickBot="1">
      <c r="A61">
        <v>28</v>
      </c>
      <c r="B61" s="30">
        <v>39</v>
      </c>
      <c r="C61" s="31" t="str">
        <f>VLOOKUP($A61,$A$77:$C$120,3)</f>
        <v>星野高等学校バトン部</v>
      </c>
      <c r="D61" s="35"/>
      <c r="E61" s="32"/>
      <c r="F61" s="83"/>
    </row>
    <row r="62" spans="1:6">
      <c r="B62" s="3" t="s">
        <v>15</v>
      </c>
      <c r="C62" s="8"/>
      <c r="D62" s="16">
        <v>0.62986111111111109</v>
      </c>
      <c r="E62" s="14" t="s">
        <v>5</v>
      </c>
      <c r="F62" s="77"/>
    </row>
    <row r="63" spans="1:6">
      <c r="A63">
        <v>20</v>
      </c>
      <c r="B63" s="2">
        <v>40</v>
      </c>
      <c r="C63" s="7" t="str">
        <f>VLOOKUP($A63,$A$77:$C$120,3)</f>
        <v>浦和学院高等学校吹奏楽部</v>
      </c>
      <c r="D63" s="16"/>
      <c r="E63" s="14"/>
      <c r="F63" s="81"/>
    </row>
    <row r="64" spans="1:6">
      <c r="A64">
        <v>22</v>
      </c>
      <c r="B64" s="41">
        <v>41</v>
      </c>
      <c r="C64" s="40" t="str">
        <f>VLOOKUP($A64,$A$77:$C$120,3)</f>
        <v>埼玉県立越谷西高等学校吹奏楽部THUNDERBIRDS</v>
      </c>
      <c r="D64" s="42"/>
      <c r="E64" s="14"/>
      <c r="F64" s="80"/>
    </row>
    <row r="65" spans="1:6">
      <c r="A65">
        <v>21</v>
      </c>
      <c r="B65" s="43">
        <v>42</v>
      </c>
      <c r="C65" s="40" t="str">
        <f>VLOOKUP($A65,$A$77:$C$120,3)</f>
        <v>埼玉栄中学・高等学校マーチングバンド</v>
      </c>
      <c r="D65" s="42"/>
      <c r="E65" s="14"/>
      <c r="F65" s="80"/>
    </row>
    <row r="66" spans="1:6">
      <c r="A66">
        <v>18</v>
      </c>
      <c r="B66" s="1">
        <v>43</v>
      </c>
      <c r="C66" s="46" t="str">
        <f>VLOOKUP($A66,$A$77:$C$120,3)</f>
        <v>星野学園中学・星野高校吹奏楽部マーチングバンド</v>
      </c>
      <c r="D66" s="16"/>
      <c r="E66" s="11"/>
      <c r="F66" s="81"/>
    </row>
    <row r="67" spans="1:6" ht="14.25" thickBot="1">
      <c r="A67">
        <v>19</v>
      </c>
      <c r="B67" s="52">
        <v>44</v>
      </c>
      <c r="C67" s="53" t="str">
        <f>VLOOKUP($A67,$A$77:$C$120,3)</f>
        <v>埼玉県立岩槻高等学校吹奏楽部</v>
      </c>
      <c r="D67" s="38"/>
      <c r="E67" s="12"/>
      <c r="F67" s="82"/>
    </row>
    <row r="68" spans="1:6">
      <c r="B68" s="47" t="s">
        <v>10</v>
      </c>
      <c r="C68" s="48"/>
      <c r="D68" s="16">
        <v>0.6645833333333333</v>
      </c>
      <c r="E68" s="14" t="s">
        <v>5</v>
      </c>
      <c r="F68" s="79"/>
    </row>
    <row r="69" spans="1:6">
      <c r="B69" s="1">
        <v>45</v>
      </c>
      <c r="C69" s="7" t="s">
        <v>73</v>
      </c>
      <c r="D69" s="16"/>
      <c r="E69" s="14"/>
      <c r="F69" s="81"/>
    </row>
    <row r="70" spans="1:6">
      <c r="B70" s="3">
        <v>46</v>
      </c>
      <c r="C70" s="49" t="s">
        <v>74</v>
      </c>
      <c r="D70" s="26"/>
      <c r="E70" s="14"/>
      <c r="F70" s="77"/>
    </row>
    <row r="71" spans="1:6">
      <c r="B71" s="2">
        <v>47</v>
      </c>
      <c r="C71" s="46" t="s">
        <v>75</v>
      </c>
      <c r="D71" s="16"/>
      <c r="E71" s="11"/>
      <c r="F71" s="81"/>
    </row>
    <row r="72" spans="1:6" ht="14.25" thickBot="1">
      <c r="B72" s="62" t="s">
        <v>4</v>
      </c>
      <c r="C72" s="63"/>
      <c r="D72" s="38"/>
      <c r="E72" s="12" t="s">
        <v>6</v>
      </c>
      <c r="F72" s="82">
        <v>0.6875</v>
      </c>
    </row>
    <row r="73" spans="1:6" ht="14.25" thickBot="1">
      <c r="B73" s="64" t="s">
        <v>1</v>
      </c>
      <c r="C73" s="65"/>
      <c r="D73" s="44">
        <v>0.6875</v>
      </c>
      <c r="E73" s="12" t="s">
        <v>6</v>
      </c>
      <c r="F73" s="82"/>
    </row>
    <row r="74" spans="1:6">
      <c r="B74" s="4"/>
      <c r="C74" s="4"/>
      <c r="D74" s="20"/>
      <c r="E74" s="13"/>
      <c r="F74" s="5"/>
    </row>
    <row r="75" spans="1:6">
      <c r="E75" s="36"/>
    </row>
    <row r="76" spans="1:6" hidden="1">
      <c r="D76"/>
      <c r="E76"/>
    </row>
    <row r="77" spans="1:6" hidden="1">
      <c r="A77">
        <v>1</v>
      </c>
      <c r="C77" t="s">
        <v>30</v>
      </c>
    </row>
    <row r="78" spans="1:6" hidden="1">
      <c r="A78">
        <v>2</v>
      </c>
      <c r="C78" t="s">
        <v>31</v>
      </c>
    </row>
    <row r="79" spans="1:6" hidden="1">
      <c r="A79">
        <v>3</v>
      </c>
      <c r="C79" t="s">
        <v>32</v>
      </c>
    </row>
    <row r="80" spans="1:6" hidden="1">
      <c r="A80">
        <v>4</v>
      </c>
      <c r="C80" t="s">
        <v>33</v>
      </c>
    </row>
    <row r="81" spans="1:3" hidden="1">
      <c r="A81">
        <v>5</v>
      </c>
      <c r="C81" t="s">
        <v>34</v>
      </c>
    </row>
    <row r="82" spans="1:3" hidden="1">
      <c r="A82">
        <v>6</v>
      </c>
      <c r="C82" t="s">
        <v>35</v>
      </c>
    </row>
    <row r="83" spans="1:3" hidden="1">
      <c r="A83">
        <v>7</v>
      </c>
      <c r="C83" t="s">
        <v>36</v>
      </c>
    </row>
    <row r="84" spans="1:3" hidden="1">
      <c r="A84">
        <v>8</v>
      </c>
      <c r="C84" t="s">
        <v>37</v>
      </c>
    </row>
    <row r="85" spans="1:3" hidden="1">
      <c r="A85">
        <v>9</v>
      </c>
      <c r="C85" t="s">
        <v>38</v>
      </c>
    </row>
    <row r="86" spans="1:3" hidden="1">
      <c r="A86">
        <v>10</v>
      </c>
      <c r="C86" t="s">
        <v>39</v>
      </c>
    </row>
    <row r="87" spans="1:3" hidden="1">
      <c r="A87">
        <v>11</v>
      </c>
      <c r="C87" t="s">
        <v>40</v>
      </c>
    </row>
    <row r="88" spans="1:3" hidden="1">
      <c r="A88">
        <v>12</v>
      </c>
      <c r="C88" t="s">
        <v>41</v>
      </c>
    </row>
    <row r="89" spans="1:3" hidden="1">
      <c r="A89">
        <v>13</v>
      </c>
      <c r="C89" t="s">
        <v>42</v>
      </c>
    </row>
    <row r="90" spans="1:3" hidden="1">
      <c r="A90">
        <v>14</v>
      </c>
      <c r="C90" t="s">
        <v>43</v>
      </c>
    </row>
    <row r="91" spans="1:3" hidden="1">
      <c r="A91">
        <v>15</v>
      </c>
      <c r="C91" t="s">
        <v>44</v>
      </c>
    </row>
    <row r="92" spans="1:3" hidden="1">
      <c r="A92">
        <v>16</v>
      </c>
      <c r="C92" t="s">
        <v>45</v>
      </c>
    </row>
    <row r="93" spans="1:3" hidden="1">
      <c r="A93">
        <v>17</v>
      </c>
      <c r="C93" t="s">
        <v>46</v>
      </c>
    </row>
    <row r="94" spans="1:3" hidden="1">
      <c r="A94">
        <v>18</v>
      </c>
      <c r="C94" t="s">
        <v>47</v>
      </c>
    </row>
    <row r="95" spans="1:3" hidden="1">
      <c r="A95">
        <v>19</v>
      </c>
      <c r="C95" t="s">
        <v>48</v>
      </c>
    </row>
    <row r="96" spans="1:3" hidden="1">
      <c r="A96">
        <v>20</v>
      </c>
      <c r="C96" t="s">
        <v>49</v>
      </c>
    </row>
    <row r="97" spans="1:3" hidden="1">
      <c r="A97">
        <v>21</v>
      </c>
      <c r="C97" t="s">
        <v>50</v>
      </c>
    </row>
    <row r="98" spans="1:3" hidden="1">
      <c r="A98">
        <v>22</v>
      </c>
      <c r="C98" t="s">
        <v>76</v>
      </c>
    </row>
    <row r="99" spans="1:3" hidden="1">
      <c r="A99">
        <v>23</v>
      </c>
      <c r="C99" t="s">
        <v>51</v>
      </c>
    </row>
    <row r="100" spans="1:3" hidden="1">
      <c r="A100">
        <v>24</v>
      </c>
      <c r="C100" t="s">
        <v>52</v>
      </c>
    </row>
    <row r="101" spans="1:3" hidden="1">
      <c r="A101">
        <v>25</v>
      </c>
      <c r="C101" t="s">
        <v>53</v>
      </c>
    </row>
    <row r="102" spans="1:3" hidden="1">
      <c r="A102">
        <v>26</v>
      </c>
      <c r="C102" t="s">
        <v>54</v>
      </c>
    </row>
    <row r="103" spans="1:3" hidden="1">
      <c r="A103">
        <v>27</v>
      </c>
      <c r="C103" t="s">
        <v>55</v>
      </c>
    </row>
    <row r="104" spans="1:3" hidden="1">
      <c r="A104">
        <v>28</v>
      </c>
      <c r="C104" t="s">
        <v>56</v>
      </c>
    </row>
    <row r="105" spans="1:3" hidden="1">
      <c r="A105">
        <v>29</v>
      </c>
      <c r="C105" t="s">
        <v>57</v>
      </c>
    </row>
    <row r="106" spans="1:3" hidden="1">
      <c r="A106">
        <v>30</v>
      </c>
      <c r="C106" t="s">
        <v>58</v>
      </c>
    </row>
    <row r="107" spans="1:3" hidden="1">
      <c r="A107">
        <v>31</v>
      </c>
      <c r="C107" t="s">
        <v>59</v>
      </c>
    </row>
    <row r="108" spans="1:3" hidden="1">
      <c r="A108">
        <v>32</v>
      </c>
      <c r="C108" t="s">
        <v>60</v>
      </c>
    </row>
    <row r="109" spans="1:3" hidden="1">
      <c r="A109">
        <v>33</v>
      </c>
      <c r="C109" t="s">
        <v>61</v>
      </c>
    </row>
    <row r="110" spans="1:3" hidden="1">
      <c r="A110">
        <v>34</v>
      </c>
      <c r="C110" t="s">
        <v>62</v>
      </c>
    </row>
    <row r="111" spans="1:3" hidden="1">
      <c r="A111">
        <v>35</v>
      </c>
      <c r="C111" t="s">
        <v>63</v>
      </c>
    </row>
    <row r="112" spans="1:3" hidden="1">
      <c r="A112">
        <v>36</v>
      </c>
      <c r="C112" t="s">
        <v>64</v>
      </c>
    </row>
    <row r="113" spans="1:3" hidden="1">
      <c r="A113">
        <v>37</v>
      </c>
      <c r="C113" t="s">
        <v>72</v>
      </c>
    </row>
    <row r="114" spans="1:3" hidden="1">
      <c r="A114">
        <v>38</v>
      </c>
      <c r="C114" t="s">
        <v>65</v>
      </c>
    </row>
    <row r="115" spans="1:3" hidden="1">
      <c r="A115">
        <v>39</v>
      </c>
      <c r="C115" t="s">
        <v>66</v>
      </c>
    </row>
    <row r="116" spans="1:3" hidden="1">
      <c r="A116">
        <v>40</v>
      </c>
      <c r="C116" t="s">
        <v>67</v>
      </c>
    </row>
    <row r="117" spans="1:3" hidden="1">
      <c r="A117">
        <v>41</v>
      </c>
      <c r="C117" t="s">
        <v>68</v>
      </c>
    </row>
    <row r="118" spans="1:3" hidden="1">
      <c r="A118">
        <v>42</v>
      </c>
      <c r="C118" t="s">
        <v>69</v>
      </c>
    </row>
    <row r="119" spans="1:3" hidden="1">
      <c r="A119">
        <v>43</v>
      </c>
      <c r="C119" t="s">
        <v>70</v>
      </c>
    </row>
    <row r="120" spans="1:3" hidden="1">
      <c r="A120">
        <v>44</v>
      </c>
      <c r="C120" t="s">
        <v>71</v>
      </c>
    </row>
    <row r="121" spans="1:3" hidden="1"/>
    <row r="122" spans="1:3" hidden="1"/>
  </sheetData>
  <mergeCells count="14">
    <mergeCell ref="B72:C72"/>
    <mergeCell ref="B73:C73"/>
    <mergeCell ref="B1:F1"/>
    <mergeCell ref="D2:F2"/>
    <mergeCell ref="B5:C5"/>
    <mergeCell ref="B12:C12"/>
    <mergeCell ref="B30:C30"/>
    <mergeCell ref="B9:C9"/>
    <mergeCell ref="B34:C34"/>
    <mergeCell ref="B38:C38"/>
    <mergeCell ref="B42:C42"/>
    <mergeCell ref="B57:C57"/>
    <mergeCell ref="B55:C55"/>
    <mergeCell ref="B53:C53"/>
  </mergeCells>
  <phoneticPr fontId="1"/>
  <pageMargins left="0.36" right="0.12" top="0.59055118110236227" bottom="0.39370078740157483" header="0.51181102362204722" footer="0.51181102362204722"/>
  <pageSetup paperSize="9" scale="78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新座市立大和田小学校</dc:creator>
  <cp:lastModifiedBy>MBsaitama</cp:lastModifiedBy>
  <cp:lastPrinted>2015-09-14T04:16:52Z</cp:lastPrinted>
  <dcterms:created xsi:type="dcterms:W3CDTF">2002-07-25T00:50:40Z</dcterms:created>
  <dcterms:modified xsi:type="dcterms:W3CDTF">2015-09-14T05:04:45Z</dcterms:modified>
</cp:coreProperties>
</file>